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4326"/>
  <workbookPr defaultThemeVersion="124226"/>
  <mc:AlternateContent xmlns:mc="http://schemas.openxmlformats.org/markup-compatibility/2006">
    <mc:Choice Requires="x15">
      <x15ac:absPath xmlns:x15ac="http://schemas.microsoft.com/office/spreadsheetml/2010/11/ac" url="\\Desktop-vkqcaa4\mecoshare\2-ONGOING PROJECTS\39_QWS_PRJY\ENQUIRY\PANEL\"/>
    </mc:Choice>
  </mc:AlternateContent>
  <xr:revisionPtr revIDLastSave="0" documentId="13_ncr:1_{14C993BB-6163-4786-9BE3-D51F2A2CAD5F}" xr6:coauthVersionLast="47" xr6:coauthVersionMax="47" xr10:uidLastSave="{00000000-0000-0000-0000-000000000000}"/>
  <bookViews>
    <workbookView xWindow="-120" yWindow="-120" windowWidth="29040" windowHeight="15840" xr2:uid="{00000000-000D-0000-FFFF-FFFF00000000}"/>
  </bookViews>
  <sheets>
    <sheet name="Sheet1" sheetId="2" r:id="rId1"/>
  </sheets>
  <definedNames>
    <definedName name="_xlnm._FilterDatabase" localSheetId="0" hidden="1">Sheet1!$A$3:$AO$3</definedName>
    <definedName name="_xlnm.Print_Area" localSheetId="0">Sheet1!$A$1:$F$11</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H12" i="2" l="1"/>
  <c r="H11" i="2"/>
  <c r="H5" i="2"/>
  <c r="H6" i="2"/>
  <c r="H7" i="2"/>
  <c r="H8" i="2"/>
  <c r="H9" i="2"/>
  <c r="H10" i="2"/>
  <c r="H4" i="2"/>
</calcChain>
</file>

<file path=xl/sharedStrings.xml><?xml version="1.0" encoding="utf-8"?>
<sst xmlns="http://schemas.openxmlformats.org/spreadsheetml/2006/main" count="24" uniqueCount="21">
  <si>
    <t>Set</t>
  </si>
  <si>
    <t>Numbers</t>
  </si>
  <si>
    <t>Job</t>
  </si>
  <si>
    <t>Sl. No.</t>
  </si>
  <si>
    <t>Item Description</t>
  </si>
  <si>
    <t>Qty</t>
  </si>
  <si>
    <t>UOM</t>
  </si>
  <si>
    <t xml:space="preserve">Smart Control to operate QWS through mobile. </t>
  </si>
  <si>
    <r>
      <rPr>
        <sz val="11"/>
        <color rgb="FF313131"/>
        <rFont val="Times New Roman"/>
        <family val="1"/>
      </rPr>
      <t>Job</t>
    </r>
  </si>
  <si>
    <r>
      <rPr>
        <sz val="11"/>
        <color rgb="FF313131"/>
        <rFont val="Times New Roman"/>
        <family val="1"/>
      </rPr>
      <t>Control Panel (inclusion of the following (i)  to (ix))  - (i) Design, fabrication, transportation, supply, erection and commissioning  of LT cubical panel 3 Phase and neutral 415V. 4 Wire, free standing floor mounted, LT panel made up of 14SWG CRCA (Cold Rolled Carbon</t>
    </r>
    <r>
      <rPr>
        <sz val="11"/>
        <color rgb="FF000000"/>
        <rFont val="Times New Roman"/>
        <family val="1"/>
      </rPr>
      <t xml:space="preserve"> Annealed)  sheet after seven tank process and painting with EPOXY powder coating. The panel shall consist of suitable rating TPN (Triple pole neutral) tinned copper bus bar supported  with DMC/AMC barriers and colour coded  with heat shrinkable  sleeves. The metering shall be provided as specified The panel shall have short circuit with standing capacity of minimum  SOKA (RMS) power frequency test and consist of the switch gear as mentioned below. The panel shall be mounted on channels including  supply  and fixing as per specification. The complete work has to be carried out by the vendor . All the feeder cables have to be connected to the panels with suitable cable glands as per the requirement at site. Air condition provision  is to be made for entire control panel. The panel consists:-  (ii) 1 No. of 400A, 4 Pole, 36KA,MCCB (Moulded case circuit breaker) &amp; 400 AP changeover for incoming (iii)  5 No. of 125A, 10KA  4 Pole MCCB out going. (iv)1 No. of 36A, 10KA 4 Pole MCB (Miniature circuit breaker)  out going (v)  5 No. of 32 A,10KA 4 Pole MCB out going (vi) Along with multifunctional digital meter similar to model No:  EM-VIFPE of M/s HPL make with suitable ratios CTs(Current transformer)  along with the selector switches,  LED phase indication  pilot lamps (3No's), and tinned copper bus bar of 1000V along with rubber chequered  sheets of size 1m length of panel of 12 mm thick as per IS 5424-1 No. complete (vii) Suitable set of capacitor as per pump capacity required with auto manual APF Relay. (viii) VFD (Variable frequency Drive)  60HP 1 No. PLC 1  No. HMI, with pressure treasures. (ix) Suitable 60 HP star delta starter with auto manual selection mode and same starter will work on VFD and command  will be to VFD by PLC (Programmed  Logic Control). Complete with PLC CPU and requiered AI, AO, DI, DO cards.</t>
    </r>
  </si>
  <si>
    <t>Cloud based SCADA (Licensed). Internet connection  with minimum  20 Mbps downlink speed  will be provided by railways.  At the time of commissioning temporary  internet facility shall be provided by MTPL.</t>
  </si>
  <si>
    <t>Earthing erection with GI strip and its connection</t>
  </si>
  <si>
    <t>Report Generation as per Approved format.</t>
  </si>
  <si>
    <t>Submission of GA, Power &amp; control circuit diagram, complete working principle, arctitectural drawing, wiring diagram, logic, IO's list, termination schedule, Operation &amp; Maintenance Manual as per technical document for approval.</t>
  </si>
  <si>
    <t xml:space="preserve">Connection of all type of Power &amp; Control cables for interconnection between control panel to UPS, PC &amp; other system and field items such as Pumps, Pressure Transmitter, Flow Meter, Electrical Valve along with all necessary  accessories  like glands, terminal, lugs etc. </t>
  </si>
  <si>
    <t>NAME OF WORK:  QUICK WATERING SYSTEM AT PLATFORM NO. 7,8,9 &amp;10 OF PRAYAGRAJ RAILWAY STATION.</t>
  </si>
  <si>
    <t>BOQ</t>
  </si>
  <si>
    <t>Rate</t>
  </si>
  <si>
    <t>Amount</t>
  </si>
  <si>
    <t xml:space="preserve">Total Value (Including GST) </t>
  </si>
  <si>
    <t>Total Quoted Value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</si>
</sst>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9" x14ac:knownFonts="1">
    <font>
      <sz val="10"/>
      <color rgb="FF000000"/>
      <name val="Times New Roman"/>
      <charset val="204"/>
    </font>
    <font>
      <sz val="16"/>
      <color rgb="FF000000"/>
      <name val="Times New Roman"/>
      <family val="1"/>
    </font>
    <font>
      <b/>
      <sz val="16"/>
      <color rgb="FF000000"/>
      <name val="Times New Roman"/>
      <family val="1"/>
    </font>
    <font>
      <sz val="9"/>
      <color rgb="FF000000"/>
      <name val="Times New Roman"/>
      <family val="1"/>
    </font>
    <font>
      <sz val="11"/>
      <color rgb="FF313131"/>
      <name val="Times New Roman"/>
      <family val="1"/>
    </font>
    <font>
      <sz val="11"/>
      <color rgb="FF000000"/>
      <name val="Times New Roman"/>
      <family val="1"/>
    </font>
    <font>
      <sz val="11"/>
      <name val="Times New Roman"/>
      <family val="1"/>
    </font>
    <font>
      <b/>
      <sz val="11"/>
      <color rgb="FF000000"/>
      <name val="Times New Roman"/>
      <family val="1"/>
    </font>
    <font>
      <b/>
      <u/>
      <sz val="16"/>
      <color rgb="FF000000"/>
      <name val="Times New Roman"/>
      <family val="1"/>
    </font>
  </fonts>
  <fills count="4">
    <fill>
      <patternFill patternType="none"/>
    </fill>
    <fill>
      <patternFill patternType="gray125"/>
    </fill>
    <fill>
      <patternFill patternType="solid">
        <fgColor theme="6" tint="0.59999389629810485"/>
        <bgColor indexed="64"/>
      </patternFill>
    </fill>
    <fill>
      <patternFill patternType="solid">
        <fgColor theme="6" tint="0.79998168889431442"/>
        <bgColor indexed="64"/>
      </patternFill>
    </fill>
  </fills>
  <borders count="9">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thin">
        <color indexed="64"/>
      </right>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style="medium">
        <color indexed="64"/>
      </left>
      <right/>
      <top/>
      <bottom/>
      <diagonal/>
    </border>
    <border>
      <left style="thin">
        <color indexed="64"/>
      </left>
      <right/>
      <top/>
      <bottom style="thin">
        <color indexed="64"/>
      </bottom>
      <diagonal/>
    </border>
    <border>
      <left/>
      <right/>
      <top/>
      <bottom style="thin">
        <color indexed="64"/>
      </bottom>
      <diagonal/>
    </border>
  </borders>
  <cellStyleXfs count="1">
    <xf numFmtId="0" fontId="0" fillId="0" borderId="0"/>
  </cellStyleXfs>
  <cellXfs count="34">
    <xf numFmtId="0" fontId="0" fillId="0" borderId="0" xfId="0" applyAlignment="1">
      <alignment horizontal="left" vertical="top"/>
    </xf>
    <xf numFmtId="0" fontId="1" fillId="0" borderId="0" xfId="0" applyFont="1" applyAlignment="1">
      <alignment horizontal="center" vertical="top"/>
    </xf>
    <xf numFmtId="0" fontId="3" fillId="0" borderId="0" xfId="0" applyFont="1" applyAlignment="1">
      <alignment horizontal="left" vertical="top"/>
    </xf>
    <xf numFmtId="0" fontId="3" fillId="0" borderId="0" xfId="0" applyFont="1" applyAlignment="1">
      <alignment horizontal="center" vertical="top"/>
    </xf>
    <xf numFmtId="0" fontId="4" fillId="0" borderId="0" xfId="0" applyFont="1" applyAlignment="1">
      <alignment horizontal="left" vertical="center" wrapText="1"/>
    </xf>
    <xf numFmtId="0" fontId="5" fillId="0" borderId="3" xfId="0" applyFont="1" applyBorder="1" applyAlignment="1">
      <alignment horizontal="center" vertical="center"/>
    </xf>
    <xf numFmtId="0" fontId="4" fillId="0" borderId="1" xfId="0" applyFont="1" applyBorder="1" applyAlignment="1">
      <alignment horizontal="left" vertical="center" wrapText="1"/>
    </xf>
    <xf numFmtId="0" fontId="5" fillId="0" borderId="0" xfId="0" applyFont="1" applyAlignment="1">
      <alignment horizontal="left" vertical="top"/>
    </xf>
    <xf numFmtId="0" fontId="5" fillId="0" borderId="1" xfId="0" applyFont="1" applyBorder="1" applyAlignment="1">
      <alignment horizontal="center" vertical="center"/>
    </xf>
    <xf numFmtId="0" fontId="5" fillId="0" borderId="2" xfId="0" applyFont="1" applyBorder="1" applyAlignment="1">
      <alignment horizontal="left" vertical="center" wrapText="1"/>
    </xf>
    <xf numFmtId="0" fontId="5" fillId="0" borderId="1" xfId="0" applyFont="1" applyBorder="1" applyAlignment="1">
      <alignment horizontal="left" vertical="top" wrapText="1"/>
    </xf>
    <xf numFmtId="0" fontId="5" fillId="0" borderId="1" xfId="0" applyFont="1" applyBorder="1" applyAlignment="1">
      <alignment horizontal="left" vertical="center" wrapText="1"/>
    </xf>
    <xf numFmtId="0" fontId="2" fillId="0" borderId="1" xfId="0" applyFont="1" applyBorder="1" applyAlignment="1">
      <alignment horizontal="center" vertical="top"/>
    </xf>
    <xf numFmtId="0" fontId="5" fillId="0" borderId="0" xfId="0" applyFont="1" applyAlignment="1">
      <alignment horizontal="center" vertical="center"/>
    </xf>
    <xf numFmtId="0" fontId="5" fillId="0" borderId="0" xfId="0" applyFont="1" applyAlignment="1">
      <alignment horizontal="left" vertical="center"/>
    </xf>
    <xf numFmtId="0" fontId="5" fillId="0" borderId="0" xfId="0" applyFont="1" applyAlignment="1">
      <alignment horizontal="center" vertical="top"/>
    </xf>
    <xf numFmtId="1" fontId="4" fillId="0" borderId="2" xfId="0" applyNumberFormat="1" applyFont="1" applyBorder="1" applyAlignment="1">
      <alignment horizontal="center" vertical="center" shrinkToFit="1"/>
    </xf>
    <xf numFmtId="1" fontId="4" fillId="0" borderId="4" xfId="0" applyNumberFormat="1" applyFont="1" applyBorder="1" applyAlignment="1">
      <alignment horizontal="center" vertical="center" shrinkToFit="1"/>
    </xf>
    <xf numFmtId="1" fontId="4" fillId="0" borderId="1" xfId="0" applyNumberFormat="1" applyFont="1" applyBorder="1" applyAlignment="1">
      <alignment horizontal="center" vertical="center" shrinkToFit="1"/>
    </xf>
    <xf numFmtId="0" fontId="6" fillId="0" borderId="2" xfId="0" applyFont="1" applyBorder="1" applyAlignment="1">
      <alignment horizontal="center" vertical="center" wrapText="1"/>
    </xf>
    <xf numFmtId="0" fontId="6" fillId="0" borderId="4" xfId="0" applyFont="1" applyBorder="1" applyAlignment="1">
      <alignment horizontal="center" vertical="center" wrapText="1"/>
    </xf>
    <xf numFmtId="0" fontId="6" fillId="0" borderId="1" xfId="0" applyFont="1" applyBorder="1" applyAlignment="1">
      <alignment horizontal="center" vertical="center" wrapText="1"/>
    </xf>
    <xf numFmtId="0" fontId="2" fillId="0" borderId="2" xfId="0" applyFont="1" applyBorder="1" applyAlignment="1">
      <alignment horizontal="center" vertical="top"/>
    </xf>
    <xf numFmtId="0" fontId="2" fillId="0" borderId="4" xfId="0" applyFont="1" applyBorder="1" applyAlignment="1">
      <alignment horizontal="center" vertical="top"/>
    </xf>
    <xf numFmtId="0" fontId="2" fillId="0" borderId="2" xfId="0" applyFont="1" applyBorder="1" applyAlignment="1">
      <alignment horizontal="center" vertical="center"/>
    </xf>
    <xf numFmtId="0" fontId="2" fillId="0" borderId="5" xfId="0" applyFont="1" applyBorder="1" applyAlignment="1">
      <alignment horizontal="center" vertical="center"/>
    </xf>
    <xf numFmtId="0" fontId="2" fillId="0" borderId="4" xfId="0" applyFont="1" applyBorder="1" applyAlignment="1">
      <alignment horizontal="center" vertical="center"/>
    </xf>
    <xf numFmtId="0" fontId="2" fillId="0" borderId="1" xfId="0" applyFont="1" applyBorder="1" applyAlignment="1">
      <alignment horizontal="center" vertical="center"/>
    </xf>
    <xf numFmtId="0" fontId="2" fillId="0" borderId="0" xfId="0" applyFont="1" applyAlignment="1">
      <alignment horizontal="left" vertical="top"/>
    </xf>
    <xf numFmtId="0" fontId="7" fillId="2" borderId="6" xfId="0" applyFont="1" applyFill="1" applyBorder="1" applyAlignment="1">
      <alignment horizontal="center" vertical="center"/>
    </xf>
    <xf numFmtId="0" fontId="7" fillId="2" borderId="0" xfId="0" applyFont="1" applyFill="1" applyBorder="1" applyAlignment="1">
      <alignment horizontal="center" vertical="center"/>
    </xf>
    <xf numFmtId="0" fontId="8" fillId="0" borderId="7" xfId="0" applyFont="1" applyBorder="1" applyAlignment="1">
      <alignment horizontal="center" vertical="center"/>
    </xf>
    <xf numFmtId="0" fontId="8" fillId="0" borderId="8" xfId="0" applyFont="1" applyBorder="1" applyAlignment="1">
      <alignment horizontal="center" vertical="center"/>
    </xf>
    <xf numFmtId="0" fontId="6" fillId="3" borderId="1" xfId="0" applyFont="1" applyFill="1" applyBorder="1" applyAlignment="1">
      <alignment horizontal="center" vertical="center" wrapText="1"/>
    </xf>
  </cellXfs>
  <cellStyles count="1">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96C5A7F-8763-4215-A4C4-5DC4F2CD32E1}">
  <dimension ref="A1:H18"/>
  <sheetViews>
    <sheetView tabSelected="1" zoomScaleNormal="100" zoomScaleSheetLayoutView="100" workbookViewId="0">
      <pane ySplit="3" topLeftCell="A4" activePane="bottomLeft" state="frozen"/>
      <selection pane="bottomLeft" activeCell="B6" sqref="B6"/>
    </sheetView>
  </sheetViews>
  <sheetFormatPr defaultRowHeight="12" x14ac:dyDescent="0.2"/>
  <cols>
    <col min="1" max="1" width="14.83203125" style="2" customWidth="1"/>
    <col min="2" max="2" width="94" style="2" customWidth="1"/>
    <col min="3" max="3" width="19.5" style="2" customWidth="1"/>
    <col min="4" max="4" width="17.33203125" style="2" customWidth="1"/>
    <col min="5" max="5" width="15.1640625" style="3" customWidth="1"/>
    <col min="6" max="6" width="13.6640625" style="3" customWidth="1"/>
    <col min="7" max="7" width="23.6640625" style="3" customWidth="1"/>
    <col min="8" max="8" width="27" style="2" customWidth="1"/>
    <col min="9" max="16384" width="9.33203125" style="2"/>
  </cols>
  <sheetData>
    <row r="1" spans="1:8" ht="27.75" customHeight="1" x14ac:dyDescent="0.2">
      <c r="A1" s="29" t="s">
        <v>15</v>
      </c>
      <c r="B1" s="30"/>
      <c r="C1" s="30"/>
      <c r="D1" s="30"/>
      <c r="E1" s="30"/>
      <c r="F1" s="30"/>
      <c r="G1" s="30"/>
      <c r="H1" s="30"/>
    </row>
    <row r="2" spans="1:8" ht="31.5" customHeight="1" x14ac:dyDescent="0.2">
      <c r="A2" s="31" t="s">
        <v>16</v>
      </c>
      <c r="B2" s="32"/>
      <c r="C2" s="32"/>
      <c r="D2" s="32"/>
      <c r="E2" s="32"/>
      <c r="F2" s="32"/>
      <c r="G2" s="32"/>
      <c r="H2" s="32"/>
    </row>
    <row r="3" spans="1:8" s="1" customFormat="1" ht="30.75" customHeight="1" x14ac:dyDescent="0.2">
      <c r="A3" s="12" t="s">
        <v>3</v>
      </c>
      <c r="B3" s="12" t="s">
        <v>4</v>
      </c>
      <c r="C3" s="22" t="s">
        <v>5</v>
      </c>
      <c r="D3" s="23"/>
      <c r="E3" s="22" t="s">
        <v>6</v>
      </c>
      <c r="F3" s="23"/>
      <c r="G3" s="12" t="s">
        <v>17</v>
      </c>
      <c r="H3" s="12" t="s">
        <v>18</v>
      </c>
    </row>
    <row r="4" spans="1:8" s="7" customFormat="1" ht="55.5" customHeight="1" x14ac:dyDescent="0.2">
      <c r="A4" s="8">
        <v>1</v>
      </c>
      <c r="B4" s="9" t="s">
        <v>13</v>
      </c>
      <c r="C4" s="16">
        <v>1</v>
      </c>
      <c r="D4" s="17"/>
      <c r="E4" s="19" t="s">
        <v>8</v>
      </c>
      <c r="F4" s="20"/>
      <c r="G4" s="33"/>
      <c r="H4" s="8">
        <f>C4*G4</f>
        <v>0</v>
      </c>
    </row>
    <row r="5" spans="1:8" s="7" customFormat="1" ht="51" customHeight="1" x14ac:dyDescent="0.2">
      <c r="A5" s="5">
        <v>2</v>
      </c>
      <c r="B5" s="4" t="s">
        <v>10</v>
      </c>
      <c r="C5" s="16">
        <v>1</v>
      </c>
      <c r="D5" s="17"/>
      <c r="E5" s="19" t="s">
        <v>8</v>
      </c>
      <c r="F5" s="20"/>
      <c r="G5" s="33"/>
      <c r="H5" s="8">
        <f t="shared" ref="H5:H10" si="0">C5*G5</f>
        <v>0</v>
      </c>
    </row>
    <row r="6" spans="1:8" s="7" customFormat="1" ht="366.75" customHeight="1" x14ac:dyDescent="0.2">
      <c r="A6" s="8">
        <v>3</v>
      </c>
      <c r="B6" s="10" t="s">
        <v>9</v>
      </c>
      <c r="C6" s="16">
        <v>1</v>
      </c>
      <c r="D6" s="17"/>
      <c r="E6" s="19" t="s">
        <v>0</v>
      </c>
      <c r="F6" s="20"/>
      <c r="G6" s="33"/>
      <c r="H6" s="8">
        <f t="shared" si="0"/>
        <v>0</v>
      </c>
    </row>
    <row r="7" spans="1:8" s="7" customFormat="1" ht="35.25" customHeight="1" x14ac:dyDescent="0.2">
      <c r="A7" s="5">
        <v>4</v>
      </c>
      <c r="B7" s="11" t="s">
        <v>7</v>
      </c>
      <c r="C7" s="16">
        <v>1</v>
      </c>
      <c r="D7" s="17"/>
      <c r="E7" s="19" t="s">
        <v>1</v>
      </c>
      <c r="F7" s="20"/>
      <c r="G7" s="33"/>
      <c r="H7" s="8">
        <f t="shared" si="0"/>
        <v>0</v>
      </c>
    </row>
    <row r="8" spans="1:8" s="7" customFormat="1" ht="48.75" customHeight="1" x14ac:dyDescent="0.2">
      <c r="A8" s="5">
        <v>5</v>
      </c>
      <c r="B8" s="6" t="s">
        <v>14</v>
      </c>
      <c r="C8" s="16">
        <v>1</v>
      </c>
      <c r="D8" s="17"/>
      <c r="E8" s="19" t="s">
        <v>2</v>
      </c>
      <c r="F8" s="20"/>
      <c r="G8" s="33"/>
      <c r="H8" s="8">
        <f t="shared" si="0"/>
        <v>0</v>
      </c>
    </row>
    <row r="9" spans="1:8" s="7" customFormat="1" ht="41.25" customHeight="1" x14ac:dyDescent="0.2">
      <c r="A9" s="5">
        <v>6</v>
      </c>
      <c r="B9" s="6" t="s">
        <v>11</v>
      </c>
      <c r="C9" s="16">
        <v>4</v>
      </c>
      <c r="D9" s="17"/>
      <c r="E9" s="19" t="s">
        <v>1</v>
      </c>
      <c r="F9" s="20"/>
      <c r="G9" s="33"/>
      <c r="H9" s="8">
        <f t="shared" si="0"/>
        <v>0</v>
      </c>
    </row>
    <row r="10" spans="1:8" s="7" customFormat="1" ht="41.25" customHeight="1" x14ac:dyDescent="0.2">
      <c r="A10" s="8">
        <v>7</v>
      </c>
      <c r="B10" s="6" t="s">
        <v>12</v>
      </c>
      <c r="C10" s="18">
        <v>1</v>
      </c>
      <c r="D10" s="18"/>
      <c r="E10" s="21" t="s">
        <v>1</v>
      </c>
      <c r="F10" s="21"/>
      <c r="G10" s="33"/>
      <c r="H10" s="8">
        <f t="shared" si="0"/>
        <v>0</v>
      </c>
    </row>
    <row r="11" spans="1:8" s="7" customFormat="1" ht="24" customHeight="1" x14ac:dyDescent="0.2">
      <c r="A11" s="24" t="s">
        <v>20</v>
      </c>
      <c r="B11" s="25"/>
      <c r="C11" s="25"/>
      <c r="D11" s="25"/>
      <c r="E11" s="25"/>
      <c r="F11" s="25"/>
      <c r="G11" s="26"/>
      <c r="H11" s="27">
        <f>SUM(H4:H10)</f>
        <v>0</v>
      </c>
    </row>
    <row r="12" spans="1:8" s="7" customFormat="1" ht="24" customHeight="1" x14ac:dyDescent="0.2">
      <c r="A12" s="24" t="s">
        <v>19</v>
      </c>
      <c r="B12" s="25"/>
      <c r="C12" s="25"/>
      <c r="D12" s="25"/>
      <c r="E12" s="25"/>
      <c r="F12" s="25"/>
      <c r="G12" s="26"/>
      <c r="H12" s="27">
        <f>H11+H11*18%</f>
        <v>0</v>
      </c>
    </row>
    <row r="13" spans="1:8" s="7" customFormat="1" ht="26.25" customHeight="1" x14ac:dyDescent="0.2">
      <c r="A13" s="13"/>
      <c r="B13" s="14"/>
      <c r="E13" s="15"/>
      <c r="F13" s="15"/>
      <c r="G13" s="15"/>
    </row>
    <row r="14" spans="1:8" s="7" customFormat="1" ht="26.25" customHeight="1" x14ac:dyDescent="0.2">
      <c r="A14" s="13"/>
      <c r="B14" s="14"/>
      <c r="E14" s="15"/>
      <c r="F14" s="15"/>
      <c r="G14" s="15"/>
    </row>
    <row r="15" spans="1:8" s="7" customFormat="1" ht="26.25" customHeight="1" x14ac:dyDescent="0.2">
      <c r="A15" s="13"/>
      <c r="B15" s="14"/>
      <c r="E15" s="15"/>
      <c r="F15" s="15"/>
      <c r="G15" s="15"/>
    </row>
    <row r="18" spans="2:2" ht="20.25" x14ac:dyDescent="0.2">
      <c r="B18" s="28"/>
    </row>
  </sheetData>
  <autoFilter ref="A3:AO3" xr:uid="{896C5A7F-8763-4215-A4C4-5DC4F2CD32E1}">
    <filterColumn colId="2" showButton="0"/>
    <filterColumn colId="4" showButton="0"/>
  </autoFilter>
  <mergeCells count="20">
    <mergeCell ref="A1:H1"/>
    <mergeCell ref="A2:H2"/>
    <mergeCell ref="C3:D3"/>
    <mergeCell ref="E3:F3"/>
    <mergeCell ref="C4:D4"/>
    <mergeCell ref="C5:D5"/>
    <mergeCell ref="E4:F4"/>
    <mergeCell ref="E5:F5"/>
    <mergeCell ref="A11:G11"/>
    <mergeCell ref="A12:G12"/>
    <mergeCell ref="C6:D6"/>
    <mergeCell ref="C7:D7"/>
    <mergeCell ref="C8:D8"/>
    <mergeCell ref="C9:D9"/>
    <mergeCell ref="C10:D10"/>
    <mergeCell ref="E6:F6"/>
    <mergeCell ref="E7:F7"/>
    <mergeCell ref="E8:F8"/>
    <mergeCell ref="E9:F9"/>
    <mergeCell ref="E10:F10"/>
  </mergeCells>
  <printOptions horizontalCentered="1"/>
  <pageMargins left="0.31496062992125984" right="0.31496062992125984" top="0.55118110236220474" bottom="0.35433070866141736" header="0.31496062992125984" footer="0.31496062992125984"/>
  <pageSetup paperSize="9" scale="45"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Sheet1</vt:lpstr>
      <vt:lpstr>Sheet1!Print_Area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ireps.gov.in_epsn_works_tds_publishLOAWorksLetter.do</dc:title>
  <cp:lastModifiedBy>User</cp:lastModifiedBy>
  <cp:lastPrinted>2025-06-04T04:39:25Z</cp:lastPrinted>
  <dcterms:created xsi:type="dcterms:W3CDTF">2025-09-12T06:07:00Z</dcterms:created>
  <dcterms:modified xsi:type="dcterms:W3CDTF">2025-06-05T11:42:17Z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reated">
    <vt:filetime>2025-09-10T00:00:00Z</vt:filetime>
  </property>
  <property fmtid="{D5CDD505-2E9C-101B-9397-08002B2CF9AE}" pid="3" name="LastSaved">
    <vt:filetime>2025-09-12T00:00:00Z</vt:filetime>
  </property>
  <property fmtid="{D5CDD505-2E9C-101B-9397-08002B2CF9AE}" pid="4" name="Producer">
    <vt:lpwstr>Microsoft: Print To PDF</vt:lpwstr>
  </property>
</Properties>
</file>